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975" activeTab="0"/>
  </bookViews>
  <sheets>
    <sheet name="Hoja1" sheetId="1" r:id="rId1"/>
    <sheet name="Hoja2" sheetId="2" r:id="rId2"/>
    <sheet name="Hoja3" sheetId="3" r:id="rId3"/>
  </sheets>
  <definedNames>
    <definedName name="MODALIDAD__DE_SELECCIÓN">'Hoja1'!$E$8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<sst xmlns="http://schemas.openxmlformats.org/spreadsheetml/2006/main" count="348" uniqueCount="142">
  <si>
    <t>Vigente a partir de.</t>
  </si>
  <si>
    <t>Código</t>
  </si>
  <si>
    <t>Versión</t>
  </si>
  <si>
    <t>FOR-AF-031</t>
  </si>
  <si>
    <t>1.0</t>
  </si>
  <si>
    <t>AÑO :</t>
  </si>
  <si>
    <t>FECHA DE ACTUALIZACIÓN:</t>
  </si>
  <si>
    <t>ÍTEM</t>
  </si>
  <si>
    <t>DESCRIPCION DEL BIEN O SERVICIO A ADQUIRIR</t>
  </si>
  <si>
    <t>PLAN ANUAL DE COMPRAS</t>
  </si>
  <si>
    <t>Nombre del Documento</t>
  </si>
  <si>
    <t>FUENTE DE RECURSOS</t>
  </si>
  <si>
    <t>Fuentes  de los recursos</t>
  </si>
  <si>
    <t>Propios</t>
  </si>
  <si>
    <t>Nación</t>
  </si>
  <si>
    <t>Departamento</t>
  </si>
  <si>
    <t>Proyectos Especiales</t>
  </si>
  <si>
    <t>Modalidad de Selección</t>
  </si>
  <si>
    <t>El Plan Anual de Compras es un documento de naturaleza informativa y las adquisiciones incluidas en el mismo pueden ser canceladas, revisadas o modificadas. Estta información no representa compromiso u obligación alguna  por parte de la Universidad  ni la compromete a adquirir los bienes, obras y servicios en él señalados.</t>
  </si>
  <si>
    <t>VALOR TOTAL DEL BIEN O SERVICIO A ADQUIRIR</t>
  </si>
  <si>
    <t>DEPENDENCIA RESPONSABLE</t>
  </si>
  <si>
    <t>Servicio de transporte para practicas academicas</t>
  </si>
  <si>
    <t>Servicio de tipografia y litografia todas las dependencias</t>
  </si>
  <si>
    <t xml:space="preserve">Servicio de polarizacion y cambio de papel ventanas diferentes sedes </t>
  </si>
  <si>
    <t>Suministro de drogas  e insumos para consultorios de enfermeria</t>
  </si>
  <si>
    <t xml:space="preserve">Servicios de fumigacion y desratizacion  de todas las sedes </t>
  </si>
  <si>
    <t>Suministro de implementos de aseo y cafeteria</t>
  </si>
  <si>
    <t>Mantenimiento y calibracion de equipo Centro de Laboractorios</t>
  </si>
  <si>
    <t xml:space="preserve">Servicios de lavado y planchado para sabanas y fundas del CDM </t>
  </si>
  <si>
    <t>Recoleccion e incineracion de residuos hospitalarios del CDM</t>
  </si>
  <si>
    <t>Servicios de mantenimiento preventivo y correctivo de vehiculos</t>
  </si>
  <si>
    <t>Servicios de dosimetria por exposicion a rayos</t>
  </si>
  <si>
    <t>Suministro de elementos  y materiales de ferreteria</t>
  </si>
  <si>
    <t>Compra de equipos,reactivos y materiales centro de laboratorios</t>
  </si>
  <si>
    <t>Suministro de diplomas y actas de grado</t>
  </si>
  <si>
    <t>Suministro de insumos sostenimiento granja perico</t>
  </si>
  <si>
    <t>Suministro de papeleria  y utiles de oficina diferentes dependencias</t>
  </si>
  <si>
    <t>Limpieza, desinfección y cloración de las albercas y tanques elevados de agua potable</t>
  </si>
  <si>
    <t>Servicios de impresión de planos</t>
  </si>
  <si>
    <t xml:space="preserve">Materiales e insumos para odontologia </t>
  </si>
  <si>
    <t>Suministro de insumos y material primas para practicas de ing(Agroind y agricola)</t>
  </si>
  <si>
    <t>MODALIDAD  DE SELECCIÓN</t>
  </si>
  <si>
    <t>Servicio y mantenimiento</t>
  </si>
  <si>
    <t>Vicerrectoria Administrativa</t>
  </si>
  <si>
    <t>Bienestar Universitario</t>
  </si>
  <si>
    <t>Division de sistemas</t>
  </si>
  <si>
    <t>Director Centro de Lab</t>
  </si>
  <si>
    <t>Direccion CDM</t>
  </si>
  <si>
    <t>Archivo y correspondencia</t>
  </si>
  <si>
    <t xml:space="preserve">Compra de tiquetes aereos </t>
  </si>
  <si>
    <t>Secretaria general</t>
  </si>
  <si>
    <t>Decano Ciencias Agrop.</t>
  </si>
  <si>
    <t>Oficina de planeacion</t>
  </si>
  <si>
    <t xml:space="preserve">Servicio de poda de arboles todas las sedes </t>
  </si>
  <si>
    <t xml:space="preserve">Servicio de mensajeria  local,nacional,internacional y otros </t>
  </si>
  <si>
    <t>Servicios de arrendamiento de local para emisora Unisucre FM y otros</t>
  </si>
  <si>
    <t>Compraventa de libros(BIBLIOGRAFIA) para los diferentes programas y sedes</t>
  </si>
  <si>
    <t>Compra de video beam y lamparas para los mismos</t>
  </si>
  <si>
    <t>Mantenimiento y adecuacion de libros y video Beam</t>
  </si>
  <si>
    <t xml:space="preserve">Division de bibliotecas </t>
  </si>
  <si>
    <t>Suministro de botellones agua para diferentes sedes</t>
  </si>
  <si>
    <t>Seguros de diferente modalidades según las necesidades de la Universidad(autos-bienes-estudiantiles-SOAT Y OTROS)</t>
  </si>
  <si>
    <t>Servicio de almuerzos programa plan padrino</t>
  </si>
  <si>
    <t>Suministro de fotocopias anillados y otros</t>
  </si>
  <si>
    <t>Suministro de combustible para los vehiculos de la Universidad</t>
  </si>
  <si>
    <t>Dotacion mobiliaria de archivos,dispensadores y demas requeridos por las dependencias</t>
  </si>
  <si>
    <t>Divison de Servicio y mantenimiento</t>
  </si>
  <si>
    <t>Division de Servicio y mantenimiento</t>
  </si>
  <si>
    <t>Divison de Bienestar Universitario</t>
  </si>
  <si>
    <t>Servicio de  vigilancia para todas los campus</t>
  </si>
  <si>
    <t>Servicio de aseo para todas los campus</t>
  </si>
  <si>
    <t xml:space="preserve">Otros materiales y suministros </t>
  </si>
  <si>
    <t xml:space="preserve"> DivisionServicio y mantenimiento</t>
  </si>
  <si>
    <t xml:space="preserve"> Divison de Biblioteca</t>
  </si>
  <si>
    <t>Susucripcion a Bases de datos,software, y conectividad para el area de sistemas(varias susucripciones individuales)</t>
  </si>
  <si>
    <t>Otros gastos asociados a los vehiculos</t>
  </si>
  <si>
    <t>Servicios de un tecnico para realizar  mantenimiento correctivo y preventivo del transmisor  Unisucre FM Stereo</t>
  </si>
  <si>
    <t>10 de Enero de 2017</t>
  </si>
  <si>
    <t>Div. de Bienestar Universitario</t>
  </si>
  <si>
    <t>Servicios de mantenimiento de lineas telefonicas internas servidores y otros equipos relacionados con sisitema de comunicaciones</t>
  </si>
  <si>
    <t>Otros servicios relacionados con aseo y vigilania</t>
  </si>
  <si>
    <t>Otros servicios de impresos y publicaciones(diarios,emisoras etc)</t>
  </si>
  <si>
    <t xml:space="preserve">Compraventa  de partes y componenetes para los equipos que componen la emisora Unisucre </t>
  </si>
  <si>
    <t xml:space="preserve">Mantenimiento y adecuacion de impresoras,cartuchos </t>
  </si>
  <si>
    <t xml:space="preserve">Recarga y mantenimiento de extintores de todos los campus de la Universidad </t>
  </si>
  <si>
    <t>Compraventa de instrumentos musicales y deportivos  para  la Division  de Bienestar Universitraio</t>
  </si>
  <si>
    <t>Servicio de hospedaje,alimentacion profesores y conferencistas</t>
  </si>
  <si>
    <t>Bloque de laboratorios de Puerta Roja y Bloque multifuncional de Ciencias Agropecuarias</t>
  </si>
  <si>
    <t>Estudio y diseños Plan Director de Planta Física</t>
  </si>
  <si>
    <t>Estudios de preinversión para proyectos</t>
  </si>
  <si>
    <t xml:space="preserve">Adecuación CDM y terminación Instituto de investigaciones Biomédicas </t>
  </si>
  <si>
    <t>CAIMITO: Caseta de bombeo para  la toma de  agua de la ciénaga Aguas Claras; Estructura Hidráulica (Acometidas) para estanques de Alevinaje; Cerca de Aislamiento Perimetral Caimito; Kiosco, bodega y unidades sanitarias; Construcción de  estanques de alevinaje   y estanques para paso de reproductores. Fortalecimiento físico para afirmar propiedad de predios.</t>
  </si>
  <si>
    <t>Interventorías</t>
  </si>
  <si>
    <t>ADECUACIÓN, MANTENIMIENTO Y REPARACIÓN DE BIENES MUEBLES E INMUEBLES</t>
  </si>
  <si>
    <t xml:space="preserve"> BIENES INMUEBLES </t>
  </si>
  <si>
    <t>Adecuaciones electricas en los tres Campus</t>
  </si>
  <si>
    <t>Adecuaciones generales de Campus universitarios</t>
  </si>
  <si>
    <t>SALUD: Mantenimiento general bloque de aulas y otros; alumbrado interno del campus</t>
  </si>
  <si>
    <t>Adecuación y manejo ambiental de zonas verdes</t>
  </si>
  <si>
    <t>Interventorías adecuaciones</t>
  </si>
  <si>
    <t xml:space="preserve"> BIENES MUEBLES</t>
  </si>
  <si>
    <t>BIBLIOTECA. Adecuación y mantenimiento de libros y video beam</t>
  </si>
  <si>
    <t>Mantenimiento y adecuación de equipos de laboratorios</t>
  </si>
  <si>
    <t>Mantenimiento y adecuación de equipos de sistemas, impresoras, cámaras, teléfonos</t>
  </si>
  <si>
    <t>Mantenimiento de aires, mobiliario, equipos de música y gimnasio</t>
  </si>
  <si>
    <t>DOTACIONES</t>
  </si>
  <si>
    <t>DOTACIÓN DE LABORATORIOS</t>
  </si>
  <si>
    <t>Equipos para laboratorios</t>
  </si>
  <si>
    <t xml:space="preserve">Rectivos, materiales, herramientas, vidriería, bombillas microscopios, insumos </t>
  </si>
  <si>
    <t>DOTACIÓN SISTEMAS- TELEFONIA- SOTFWARE Y EMISORA</t>
  </si>
  <si>
    <t>DOTACIÓN MOBILIARIA</t>
  </si>
  <si>
    <t>Dotación mobiliaria para  nuevos bloque de aulas y laboratorios</t>
  </si>
  <si>
    <t>Dotación mobiliaria, de archivos, dispensadores, etc  para oficinas, laboratorios y bodegas, espacios académicos y de bienestar</t>
  </si>
  <si>
    <t>DOTACION BIBLIOTECA Y AUDIOVISUALES</t>
  </si>
  <si>
    <t>Bibliográfica</t>
  </si>
  <si>
    <t>Revistas, software, repositorios</t>
  </si>
  <si>
    <t>Bases de datos Biblioteca.</t>
  </si>
  <si>
    <t>Equipos de video beam, lámparas, TV</t>
  </si>
  <si>
    <t>Adquisición nuevo sotfware</t>
  </si>
  <si>
    <t>EQUIPOS VARIOS</t>
  </si>
  <si>
    <t>Aires acondicionados</t>
  </si>
  <si>
    <t>Cámaras , equipos de vigilancia y sistema  de seguridad</t>
  </si>
  <si>
    <t xml:space="preserve">IDIOMAS Dotación Sala de laboratorio con conectividad a internet, Audio, Video, computadora,  tablero interactivo e Internet.  </t>
  </si>
  <si>
    <t>SISTEMAS bases de datos, softwards, conectividad, telefonía.</t>
  </si>
  <si>
    <t xml:space="preserve">Afiliación a redes de institucionales para desarrollo academico </t>
  </si>
  <si>
    <t>Jefe oficina de  Planeacion</t>
  </si>
  <si>
    <t>Mínima cuantía</t>
  </si>
  <si>
    <t>Menor cuantía</t>
  </si>
  <si>
    <t>Mayor cuantía</t>
  </si>
  <si>
    <t>Subasta inversa</t>
  </si>
  <si>
    <t>Contratación directa</t>
  </si>
  <si>
    <t>Consultorías e Interventorías</t>
  </si>
  <si>
    <t>Jefe oficina de Sistemas</t>
  </si>
  <si>
    <t>Jefe Division de Sistemas</t>
  </si>
  <si>
    <t xml:space="preserve">Vicerrectoria Academica </t>
  </si>
  <si>
    <t>Jefe de Division de sistemas</t>
  </si>
  <si>
    <t>Jefes de Dpto Correspondientes</t>
  </si>
  <si>
    <t>Compra de equipos  para el CDM</t>
  </si>
  <si>
    <t xml:space="preserve"> Equipos de cómputo, comunicaciones todas las sedes y equipos para Emisora</t>
  </si>
  <si>
    <t>Jefe de Bibliotecas</t>
  </si>
  <si>
    <t>Jefe Divison de Sisitemas</t>
  </si>
  <si>
    <t>Vicerrectoria Administrativo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</si>
</sst>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\ * #,##0.000_);_(&quot;$&quot;\ * \(#,##0.000\);_(&quot;$&quot;\ * &quot;-&quot;??_);_(@_)"/>
    <numFmt numFmtId="166" formatCode="_(&quot;$&quot;\ * #,##0.0_);_(&quot;$&quot;\ * \(#,##0.0\);_(&quot;$&quot;\ * &quot;-&quot;??_);_(@_)"/>
    <numFmt numFmtId="167" formatCode="&quot;$&quot;\ #,##0.00"/>
    <numFmt numFmtId="168" formatCode="&quot;$&quot;\ #,##0.0"/>
    <numFmt numFmtId="169" formatCode="&quot;$&quot;\ #,##0"/>
    <numFmt numFmtId="170" formatCode="[$$-240A]\ #,##0.00"/>
    <numFmt numFmtId="171" formatCode="[$$-240A]\ #,##0.0"/>
    <numFmt numFmtId="172" formatCode="[$$-240A]\ #,##0"/>
    <numFmt numFmtId="173" formatCode="&quot;$&quot;\ #,##0.0_);\(&quot;$&quot;\ 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9"/>
      <color rgb="FF000000"/>
      <name val="Calibri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44" fontId="45" fillId="0" borderId="12" xfId="48" applyFont="1" applyFill="1" applyBorder="1" applyAlignment="1">
      <alignment horizontal="left" wrapText="1"/>
    </xf>
    <xf numFmtId="0" fontId="4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wrapText="1"/>
    </xf>
    <xf numFmtId="164" fontId="45" fillId="0" borderId="12" xfId="48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wrapText="1"/>
    </xf>
    <xf numFmtId="44" fontId="45" fillId="0" borderId="10" xfId="48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left" wrapText="1"/>
    </xf>
    <xf numFmtId="164" fontId="45" fillId="0" borderId="10" xfId="48" applyNumberFormat="1" applyFont="1" applyFill="1" applyBorder="1" applyAlignment="1">
      <alignment horizontal="right"/>
    </xf>
    <xf numFmtId="164" fontId="45" fillId="0" borderId="10" xfId="48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164" fontId="49" fillId="0" borderId="10" xfId="48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164" fontId="45" fillId="0" borderId="10" xfId="48" applyNumberFormat="1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vertical="center" wrapText="1"/>
    </xf>
    <xf numFmtId="164" fontId="45" fillId="0" borderId="10" xfId="48" applyNumberFormat="1" applyFont="1" applyFill="1" applyBorder="1" applyAlignment="1">
      <alignment horizontal="left" vertical="center" wrapText="1"/>
    </xf>
    <xf numFmtId="164" fontId="45" fillId="0" borderId="10" xfId="48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167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3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justify" vertical="center"/>
    </xf>
    <xf numFmtId="0" fontId="50" fillId="33" borderId="10" xfId="0" applyFont="1" applyFill="1" applyBorder="1" applyAlignment="1">
      <alignment wrapText="1"/>
    </xf>
    <xf numFmtId="169" fontId="3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64" fontId="45" fillId="0" borderId="0" xfId="48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24" fillId="0" borderId="14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44" fontId="45" fillId="0" borderId="17" xfId="48" applyFont="1" applyFill="1" applyBorder="1" applyAlignment="1">
      <alignment horizontal="right" wrapText="1"/>
    </xf>
    <xf numFmtId="44" fontId="45" fillId="0" borderId="17" xfId="48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0</xdr:col>
      <xdr:colOff>295275</xdr:colOff>
      <xdr:row>1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6478" r="26916" b="33113"/>
        <a:stretch>
          <a:fillRect/>
        </a:stretch>
      </xdr:blipFill>
      <xdr:spPr>
        <a:xfrm>
          <a:off x="57150" y="9525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Layout" zoomScale="96" zoomScalePageLayoutView="96" workbookViewId="0" topLeftCell="A64">
      <selection activeCell="F74" sqref="F74"/>
    </sheetView>
  </sheetViews>
  <sheetFormatPr defaultColWidth="11.421875" defaultRowHeight="15"/>
  <cols>
    <col min="1" max="1" width="4.421875" style="0" customWidth="1"/>
    <col min="2" max="2" width="52.8515625" style="0" customWidth="1"/>
    <col min="3" max="3" width="19.28125" style="0" customWidth="1"/>
    <col min="4" max="4" width="14.8515625" style="0" customWidth="1"/>
    <col min="5" max="5" width="16.57421875" style="0" customWidth="1"/>
    <col min="6" max="6" width="21.8515625" style="78" customWidth="1"/>
    <col min="7" max="7" width="16.00390625" style="0" bestFit="1" customWidth="1"/>
    <col min="8" max="8" width="18.00390625" style="0" hidden="1" customWidth="1"/>
    <col min="9" max="9" width="22.7109375" style="0" hidden="1" customWidth="1"/>
  </cols>
  <sheetData>
    <row r="1" spans="1:11" ht="15">
      <c r="A1" s="77"/>
      <c r="B1" s="70" t="s">
        <v>10</v>
      </c>
      <c r="C1" s="71"/>
      <c r="D1" s="10" t="s">
        <v>0</v>
      </c>
      <c r="E1" s="10" t="s">
        <v>1</v>
      </c>
      <c r="F1" s="6" t="s">
        <v>2</v>
      </c>
      <c r="H1" s="12" t="s">
        <v>12</v>
      </c>
      <c r="I1" s="13" t="s">
        <v>17</v>
      </c>
      <c r="J1" s="9"/>
      <c r="K1" s="9"/>
    </row>
    <row r="2" spans="1:11" ht="15">
      <c r="A2" s="77"/>
      <c r="B2" s="72" t="s">
        <v>9</v>
      </c>
      <c r="C2" s="73"/>
      <c r="D2" s="5">
        <v>41653</v>
      </c>
      <c r="E2" s="4" t="s">
        <v>3</v>
      </c>
      <c r="F2" s="48" t="s">
        <v>4</v>
      </c>
      <c r="H2" s="11"/>
      <c r="I2" s="11"/>
      <c r="J2" s="9"/>
      <c r="K2" s="9"/>
    </row>
    <row r="3" spans="1:11" ht="6" customHeight="1">
      <c r="A3" s="66"/>
      <c r="B3" s="67"/>
      <c r="C3" s="67"/>
      <c r="D3" s="67"/>
      <c r="E3" s="67"/>
      <c r="H3" s="11"/>
      <c r="I3" s="14"/>
      <c r="J3" s="9"/>
      <c r="K3" s="9"/>
    </row>
    <row r="4" spans="1:11" ht="15">
      <c r="A4" s="7" t="s">
        <v>5</v>
      </c>
      <c r="B4" s="76">
        <v>2017</v>
      </c>
      <c r="C4" s="76"/>
      <c r="D4" s="64" t="s">
        <v>6</v>
      </c>
      <c r="E4" s="64"/>
      <c r="F4" s="17" t="s">
        <v>77</v>
      </c>
      <c r="H4" s="11" t="s">
        <v>13</v>
      </c>
      <c r="I4" s="11" t="s">
        <v>126</v>
      </c>
      <c r="J4" s="9"/>
      <c r="K4" s="9"/>
    </row>
    <row r="5" spans="1:11" ht="4.5" customHeight="1">
      <c r="A5" s="15"/>
      <c r="B5" s="16"/>
      <c r="C5" s="16"/>
      <c r="D5" s="8"/>
      <c r="E5" s="8"/>
      <c r="F5" s="79"/>
      <c r="H5" s="11" t="s">
        <v>14</v>
      </c>
      <c r="I5" s="11" t="s">
        <v>127</v>
      </c>
      <c r="J5" s="9"/>
      <c r="K5" s="9"/>
    </row>
    <row r="6" spans="1:11" ht="27.75" customHeight="1">
      <c r="A6" s="74" t="s">
        <v>18</v>
      </c>
      <c r="B6" s="75"/>
      <c r="C6" s="75"/>
      <c r="D6" s="75"/>
      <c r="E6" s="75"/>
      <c r="F6" s="75"/>
      <c r="H6" s="11" t="s">
        <v>15</v>
      </c>
      <c r="I6" s="11" t="s">
        <v>128</v>
      </c>
      <c r="J6" s="9"/>
      <c r="K6" s="9"/>
    </row>
    <row r="7" spans="1:11" ht="3.75" customHeight="1">
      <c r="A7" s="65"/>
      <c r="B7" s="65"/>
      <c r="C7" s="65"/>
      <c r="D7" s="65"/>
      <c r="E7" s="65"/>
      <c r="F7" s="65"/>
      <c r="H7" s="11" t="s">
        <v>16</v>
      </c>
      <c r="I7" s="11" t="s">
        <v>129</v>
      </c>
      <c r="J7" s="9"/>
      <c r="K7" s="9"/>
    </row>
    <row r="8" spans="1:9" ht="48.75" customHeight="1">
      <c r="A8" s="69" t="s">
        <v>7</v>
      </c>
      <c r="B8" s="68" t="s">
        <v>8</v>
      </c>
      <c r="C8" s="68" t="s">
        <v>19</v>
      </c>
      <c r="D8" s="68" t="s">
        <v>11</v>
      </c>
      <c r="E8" s="68" t="s">
        <v>41</v>
      </c>
      <c r="F8" s="68" t="s">
        <v>20</v>
      </c>
      <c r="G8" s="47"/>
      <c r="H8" s="11"/>
      <c r="I8" s="63" t="s">
        <v>130</v>
      </c>
    </row>
    <row r="9" spans="1:9" ht="16.5" customHeight="1">
      <c r="A9" s="69"/>
      <c r="B9" s="68"/>
      <c r="C9" s="68"/>
      <c r="D9" s="68"/>
      <c r="E9" s="68"/>
      <c r="F9" s="68"/>
      <c r="I9" s="63" t="s">
        <v>131</v>
      </c>
    </row>
    <row r="10" spans="1:6" s="25" customFormat="1" ht="26.25">
      <c r="A10" s="22">
        <v>1</v>
      </c>
      <c r="B10" s="23" t="s">
        <v>69</v>
      </c>
      <c r="C10" s="45">
        <v>684000000</v>
      </c>
      <c r="D10" s="42" t="s">
        <v>13</v>
      </c>
      <c r="E10" s="24" t="s">
        <v>127</v>
      </c>
      <c r="F10" s="80" t="s">
        <v>66</v>
      </c>
    </row>
    <row r="11" spans="1:6" s="25" customFormat="1" ht="26.25">
      <c r="A11" s="22">
        <v>2</v>
      </c>
      <c r="B11" s="23" t="s">
        <v>70</v>
      </c>
      <c r="C11" s="45">
        <v>540000000</v>
      </c>
      <c r="D11" s="42" t="s">
        <v>13</v>
      </c>
      <c r="E11" s="24" t="s">
        <v>128</v>
      </c>
      <c r="F11" s="80" t="s">
        <v>66</v>
      </c>
    </row>
    <row r="12" spans="1:6" s="25" customFormat="1" ht="26.25">
      <c r="A12" s="22">
        <v>3</v>
      </c>
      <c r="B12" s="23" t="s">
        <v>80</v>
      </c>
      <c r="C12" s="45">
        <f>(1300000000-C11-C10)</f>
        <v>76000000</v>
      </c>
      <c r="D12" s="42"/>
      <c r="E12" s="24" t="s">
        <v>126</v>
      </c>
      <c r="F12" s="80" t="s">
        <v>66</v>
      </c>
    </row>
    <row r="13" spans="1:6" s="25" customFormat="1" ht="26.25">
      <c r="A13" s="22">
        <v>4</v>
      </c>
      <c r="B13" s="23" t="s">
        <v>21</v>
      </c>
      <c r="C13" s="45">
        <v>260000000</v>
      </c>
      <c r="D13" s="42" t="s">
        <v>13</v>
      </c>
      <c r="E13" s="24" t="s">
        <v>127</v>
      </c>
      <c r="F13" s="80" t="s">
        <v>66</v>
      </c>
    </row>
    <row r="14" spans="1:6" s="25" customFormat="1" ht="15">
      <c r="A14" s="22">
        <v>5</v>
      </c>
      <c r="B14" s="23" t="s">
        <v>22</v>
      </c>
      <c r="C14" s="45">
        <v>70000000</v>
      </c>
      <c r="D14" s="42" t="s">
        <v>13</v>
      </c>
      <c r="E14" s="24" t="s">
        <v>126</v>
      </c>
      <c r="F14" s="80" t="s">
        <v>43</v>
      </c>
    </row>
    <row r="15" spans="1:6" s="25" customFormat="1" ht="15">
      <c r="A15" s="22">
        <v>6</v>
      </c>
      <c r="B15" s="23" t="s">
        <v>81</v>
      </c>
      <c r="C15" s="45">
        <v>10000000</v>
      </c>
      <c r="D15" s="42"/>
      <c r="E15" s="24" t="s">
        <v>126</v>
      </c>
      <c r="F15" s="80" t="s">
        <v>43</v>
      </c>
    </row>
    <row r="16" spans="1:6" s="25" customFormat="1" ht="26.25">
      <c r="A16" s="22">
        <v>7</v>
      </c>
      <c r="B16" s="23" t="s">
        <v>82</v>
      </c>
      <c r="C16" s="45">
        <v>15000000</v>
      </c>
      <c r="D16" s="44" t="s">
        <v>15</v>
      </c>
      <c r="E16" s="26" t="s">
        <v>126</v>
      </c>
      <c r="F16" s="81" t="s">
        <v>135</v>
      </c>
    </row>
    <row r="17" spans="1:6" s="25" customFormat="1" ht="26.25">
      <c r="A17" s="22">
        <v>8</v>
      </c>
      <c r="B17" s="23" t="s">
        <v>23</v>
      </c>
      <c r="C17" s="45">
        <v>5000000</v>
      </c>
      <c r="D17" s="42" t="s">
        <v>15</v>
      </c>
      <c r="E17" s="24" t="s">
        <v>130</v>
      </c>
      <c r="F17" s="80" t="s">
        <v>67</v>
      </c>
    </row>
    <row r="18" spans="1:6" s="25" customFormat="1" ht="26.25">
      <c r="A18" s="22">
        <v>9</v>
      </c>
      <c r="B18" s="23" t="s">
        <v>65</v>
      </c>
      <c r="C18" s="45">
        <v>170000000</v>
      </c>
      <c r="D18" s="42" t="s">
        <v>15</v>
      </c>
      <c r="E18" s="24" t="s">
        <v>126</v>
      </c>
      <c r="F18" s="80" t="s">
        <v>67</v>
      </c>
    </row>
    <row r="19" spans="1:6" s="25" customFormat="1" ht="26.25">
      <c r="A19" s="22">
        <v>10</v>
      </c>
      <c r="B19" s="23" t="s">
        <v>24</v>
      </c>
      <c r="C19" s="45">
        <v>16000000</v>
      </c>
      <c r="D19" s="42" t="s">
        <v>13</v>
      </c>
      <c r="E19" s="24" t="s">
        <v>126</v>
      </c>
      <c r="F19" s="80" t="s">
        <v>68</v>
      </c>
    </row>
    <row r="20" spans="1:6" s="25" customFormat="1" ht="26.25">
      <c r="A20" s="22">
        <v>11</v>
      </c>
      <c r="B20" s="23" t="s">
        <v>25</v>
      </c>
      <c r="C20" s="45">
        <v>12500000</v>
      </c>
      <c r="D20" s="42" t="s">
        <v>13</v>
      </c>
      <c r="E20" s="24" t="s">
        <v>130</v>
      </c>
      <c r="F20" s="80" t="s">
        <v>68</v>
      </c>
    </row>
    <row r="21" spans="1:6" s="25" customFormat="1" ht="26.25">
      <c r="A21" s="22">
        <v>12</v>
      </c>
      <c r="B21" s="23" t="s">
        <v>85</v>
      </c>
      <c r="C21" s="45">
        <v>36000000</v>
      </c>
      <c r="D21" s="42" t="s">
        <v>15</v>
      </c>
      <c r="E21" s="24" t="s">
        <v>126</v>
      </c>
      <c r="F21" s="80" t="s">
        <v>68</v>
      </c>
    </row>
    <row r="22" spans="1:6" s="25" customFormat="1" ht="26.25">
      <c r="A22" s="27">
        <v>13</v>
      </c>
      <c r="B22" s="28" t="s">
        <v>40</v>
      </c>
      <c r="C22" s="29">
        <v>18000000</v>
      </c>
      <c r="D22" s="43" t="s">
        <v>15</v>
      </c>
      <c r="E22" s="30" t="s">
        <v>130</v>
      </c>
      <c r="F22" s="31" t="s">
        <v>136</v>
      </c>
    </row>
    <row r="23" spans="1:6" s="25" customFormat="1" ht="26.25">
      <c r="A23" s="22">
        <v>14</v>
      </c>
      <c r="B23" s="28" t="s">
        <v>26</v>
      </c>
      <c r="C23" s="29">
        <v>45000000</v>
      </c>
      <c r="D23" s="43" t="s">
        <v>13</v>
      </c>
      <c r="E23" s="30" t="s">
        <v>126</v>
      </c>
      <c r="F23" s="80" t="s">
        <v>66</v>
      </c>
    </row>
    <row r="24" spans="1:6" s="25" customFormat="1" ht="26.25">
      <c r="A24" s="22">
        <v>15</v>
      </c>
      <c r="B24" s="28" t="s">
        <v>84</v>
      </c>
      <c r="C24" s="29">
        <v>20000000</v>
      </c>
      <c r="D24" s="43" t="s">
        <v>15</v>
      </c>
      <c r="E24" s="30" t="s">
        <v>130</v>
      </c>
      <c r="F24" s="80" t="s">
        <v>66</v>
      </c>
    </row>
    <row r="25" spans="1:6" s="25" customFormat="1" ht="26.25">
      <c r="A25" s="22">
        <v>16</v>
      </c>
      <c r="B25" s="28" t="s">
        <v>74</v>
      </c>
      <c r="C25" s="29">
        <v>220000000</v>
      </c>
      <c r="D25" s="43" t="s">
        <v>15</v>
      </c>
      <c r="E25" s="30" t="s">
        <v>130</v>
      </c>
      <c r="F25" s="80" t="s">
        <v>45</v>
      </c>
    </row>
    <row r="26" spans="1:6" s="25" customFormat="1" ht="15">
      <c r="A26" s="22">
        <v>17</v>
      </c>
      <c r="B26" s="28" t="s">
        <v>27</v>
      </c>
      <c r="C26" s="29">
        <v>100000000</v>
      </c>
      <c r="D26" s="43" t="s">
        <v>15</v>
      </c>
      <c r="E26" s="30" t="s">
        <v>130</v>
      </c>
      <c r="F26" s="80" t="s">
        <v>46</v>
      </c>
    </row>
    <row r="27" spans="1:6" s="25" customFormat="1" ht="27" customHeight="1">
      <c r="A27" s="22">
        <v>18</v>
      </c>
      <c r="B27" s="32" t="s">
        <v>79</v>
      </c>
      <c r="C27" s="29">
        <v>3600000</v>
      </c>
      <c r="D27" s="43" t="s">
        <v>13</v>
      </c>
      <c r="E27" s="30" t="s">
        <v>130</v>
      </c>
      <c r="F27" s="80" t="s">
        <v>66</v>
      </c>
    </row>
    <row r="28" spans="1:6" s="25" customFormat="1" ht="26.25">
      <c r="A28" s="22">
        <v>19</v>
      </c>
      <c r="B28" s="32" t="s">
        <v>28</v>
      </c>
      <c r="C28" s="33">
        <v>4500000</v>
      </c>
      <c r="D28" s="42" t="s">
        <v>13</v>
      </c>
      <c r="E28" s="30" t="s">
        <v>130</v>
      </c>
      <c r="F28" s="80" t="s">
        <v>66</v>
      </c>
    </row>
    <row r="29" spans="1:6" s="25" customFormat="1" ht="16.5">
      <c r="A29" s="22">
        <v>20</v>
      </c>
      <c r="B29" s="32" t="s">
        <v>29</v>
      </c>
      <c r="C29" s="40">
        <v>2000000</v>
      </c>
      <c r="D29" s="34" t="s">
        <v>13</v>
      </c>
      <c r="E29" s="30" t="s">
        <v>130</v>
      </c>
      <c r="F29" s="35" t="s">
        <v>47</v>
      </c>
    </row>
    <row r="30" spans="1:6" s="25" customFormat="1" ht="27">
      <c r="A30" s="22">
        <v>21</v>
      </c>
      <c r="B30" s="32" t="s">
        <v>30</v>
      </c>
      <c r="C30" s="40">
        <v>55000000</v>
      </c>
      <c r="D30" s="34" t="s">
        <v>15</v>
      </c>
      <c r="E30" s="30" t="s">
        <v>126</v>
      </c>
      <c r="F30" s="80" t="s">
        <v>66</v>
      </c>
    </row>
    <row r="31" spans="1:6" s="25" customFormat="1" ht="27">
      <c r="A31" s="22">
        <v>22</v>
      </c>
      <c r="B31" s="32" t="s">
        <v>64</v>
      </c>
      <c r="C31" s="40">
        <v>55000000</v>
      </c>
      <c r="D31" s="34" t="s">
        <v>13</v>
      </c>
      <c r="E31" s="30" t="s">
        <v>126</v>
      </c>
      <c r="F31" s="80" t="s">
        <v>66</v>
      </c>
    </row>
    <row r="32" spans="1:6" s="25" customFormat="1" ht="27">
      <c r="A32" s="22">
        <v>23</v>
      </c>
      <c r="B32" s="32" t="s">
        <v>75</v>
      </c>
      <c r="C32" s="40">
        <v>10000000</v>
      </c>
      <c r="D32" s="34" t="s">
        <v>15</v>
      </c>
      <c r="E32" s="30" t="s">
        <v>126</v>
      </c>
      <c r="F32" s="80" t="s">
        <v>66</v>
      </c>
    </row>
    <row r="33" spans="1:6" s="25" customFormat="1" ht="16.5">
      <c r="A33" s="22">
        <v>24</v>
      </c>
      <c r="B33" s="32" t="s">
        <v>54</v>
      </c>
      <c r="C33" s="40">
        <v>10000000</v>
      </c>
      <c r="D33" s="34" t="s">
        <v>13</v>
      </c>
      <c r="E33" s="30" t="s">
        <v>126</v>
      </c>
      <c r="F33" s="35" t="s">
        <v>48</v>
      </c>
    </row>
    <row r="34" spans="1:6" s="25" customFormat="1" ht="27">
      <c r="A34" s="22">
        <v>25</v>
      </c>
      <c r="B34" s="32" t="s">
        <v>76</v>
      </c>
      <c r="C34" s="40">
        <v>13000000</v>
      </c>
      <c r="D34" s="34" t="s">
        <v>15</v>
      </c>
      <c r="E34" s="30" t="s">
        <v>130</v>
      </c>
      <c r="F34" s="80" t="s">
        <v>66</v>
      </c>
    </row>
    <row r="35" spans="1:6" s="25" customFormat="1" ht="27">
      <c r="A35" s="22">
        <v>26</v>
      </c>
      <c r="B35" s="32" t="s">
        <v>83</v>
      </c>
      <c r="C35" s="40">
        <v>10000000</v>
      </c>
      <c r="D35" s="34" t="s">
        <v>15</v>
      </c>
      <c r="E35" s="30" t="s">
        <v>130</v>
      </c>
      <c r="F35" s="80" t="s">
        <v>67</v>
      </c>
    </row>
    <row r="36" spans="1:6" s="25" customFormat="1" ht="16.5">
      <c r="A36" s="22">
        <v>27</v>
      </c>
      <c r="B36" s="32" t="s">
        <v>31</v>
      </c>
      <c r="C36" s="40">
        <v>800000</v>
      </c>
      <c r="D36" s="34" t="s">
        <v>13</v>
      </c>
      <c r="E36" s="30" t="s">
        <v>130</v>
      </c>
      <c r="F36" s="35" t="s">
        <v>47</v>
      </c>
    </row>
    <row r="37" spans="1:6" s="25" customFormat="1" ht="27">
      <c r="A37" s="22">
        <v>28</v>
      </c>
      <c r="B37" s="32" t="s">
        <v>60</v>
      </c>
      <c r="C37" s="40">
        <v>9000000</v>
      </c>
      <c r="D37" s="34" t="s">
        <v>15</v>
      </c>
      <c r="E37" s="30" t="s">
        <v>126</v>
      </c>
      <c r="F37" s="80" t="s">
        <v>66</v>
      </c>
    </row>
    <row r="38" spans="1:6" s="25" customFormat="1" ht="27">
      <c r="A38" s="22">
        <v>29</v>
      </c>
      <c r="B38" s="32" t="s">
        <v>53</v>
      </c>
      <c r="C38" s="40">
        <v>10000000</v>
      </c>
      <c r="D38" s="43" t="s">
        <v>15</v>
      </c>
      <c r="E38" s="30" t="s">
        <v>130</v>
      </c>
      <c r="F38" s="80" t="s">
        <v>66</v>
      </c>
    </row>
    <row r="39" spans="1:6" s="25" customFormat="1" ht="27">
      <c r="A39" s="22">
        <v>30</v>
      </c>
      <c r="B39" s="32" t="s">
        <v>32</v>
      </c>
      <c r="C39" s="40">
        <v>80000000</v>
      </c>
      <c r="D39" s="43" t="s">
        <v>15</v>
      </c>
      <c r="E39" s="30" t="s">
        <v>126</v>
      </c>
      <c r="F39" s="80" t="s">
        <v>66</v>
      </c>
    </row>
    <row r="40" spans="1:6" s="25" customFormat="1" ht="27">
      <c r="A40" s="22">
        <v>31</v>
      </c>
      <c r="B40" s="32" t="s">
        <v>33</v>
      </c>
      <c r="C40" s="40">
        <v>980000000</v>
      </c>
      <c r="D40" s="43" t="s">
        <v>15</v>
      </c>
      <c r="E40" s="30" t="s">
        <v>126</v>
      </c>
      <c r="F40" s="80" t="s">
        <v>66</v>
      </c>
    </row>
    <row r="41" spans="1:6" s="25" customFormat="1" ht="27">
      <c r="A41" s="22">
        <v>32</v>
      </c>
      <c r="B41" s="32" t="s">
        <v>56</v>
      </c>
      <c r="C41" s="40">
        <v>300000000</v>
      </c>
      <c r="D41" s="43" t="s">
        <v>15</v>
      </c>
      <c r="E41" s="30" t="s">
        <v>127</v>
      </c>
      <c r="F41" s="80" t="s">
        <v>66</v>
      </c>
    </row>
    <row r="42" spans="1:6" s="25" customFormat="1" ht="16.5">
      <c r="A42" s="22">
        <v>33</v>
      </c>
      <c r="B42" s="32" t="s">
        <v>86</v>
      </c>
      <c r="C42" s="40">
        <v>8000000</v>
      </c>
      <c r="D42" s="43" t="s">
        <v>13</v>
      </c>
      <c r="E42" s="30" t="s">
        <v>130</v>
      </c>
      <c r="F42" s="80" t="s">
        <v>43</v>
      </c>
    </row>
    <row r="43" spans="1:6" s="25" customFormat="1" ht="16.5">
      <c r="A43" s="22">
        <v>34</v>
      </c>
      <c r="B43" s="32" t="s">
        <v>49</v>
      </c>
      <c r="C43" s="40">
        <v>170000000</v>
      </c>
      <c r="D43" s="43" t="s">
        <v>15</v>
      </c>
      <c r="E43" s="30" t="s">
        <v>127</v>
      </c>
      <c r="F43" s="80" t="s">
        <v>42</v>
      </c>
    </row>
    <row r="44" spans="1:6" s="25" customFormat="1" ht="16.5">
      <c r="A44" s="22">
        <v>35</v>
      </c>
      <c r="B44" s="32" t="s">
        <v>34</v>
      </c>
      <c r="C44" s="40">
        <v>85000000</v>
      </c>
      <c r="D44" s="43" t="s">
        <v>15</v>
      </c>
      <c r="E44" s="30" t="s">
        <v>126</v>
      </c>
      <c r="F44" s="80" t="s">
        <v>50</v>
      </c>
    </row>
    <row r="45" spans="1:6" s="25" customFormat="1" ht="16.5">
      <c r="A45" s="22">
        <v>36</v>
      </c>
      <c r="B45" s="32" t="s">
        <v>35</v>
      </c>
      <c r="C45" s="40">
        <v>60000000</v>
      </c>
      <c r="D45" s="43" t="s">
        <v>13</v>
      </c>
      <c r="E45" s="30" t="s">
        <v>126</v>
      </c>
      <c r="F45" s="80" t="s">
        <v>51</v>
      </c>
    </row>
    <row r="46" spans="1:6" s="25" customFormat="1" ht="16.5">
      <c r="A46" s="22">
        <v>37</v>
      </c>
      <c r="B46" s="32" t="s">
        <v>36</v>
      </c>
      <c r="C46" s="40">
        <v>75000000</v>
      </c>
      <c r="D46" s="43" t="s">
        <v>15</v>
      </c>
      <c r="E46" s="30" t="s">
        <v>126</v>
      </c>
      <c r="F46" s="80" t="s">
        <v>42</v>
      </c>
    </row>
    <row r="47" spans="1:6" s="25" customFormat="1" ht="16.5">
      <c r="A47" s="22">
        <v>38</v>
      </c>
      <c r="B47" s="32" t="s">
        <v>62</v>
      </c>
      <c r="C47" s="40">
        <v>200000000</v>
      </c>
      <c r="D47" s="43" t="s">
        <v>13</v>
      </c>
      <c r="E47" s="30" t="s">
        <v>127</v>
      </c>
      <c r="F47" s="35" t="s">
        <v>44</v>
      </c>
    </row>
    <row r="48" spans="1:6" s="25" customFormat="1" ht="16.5">
      <c r="A48" s="22">
        <v>39</v>
      </c>
      <c r="B48" s="32" t="s">
        <v>63</v>
      </c>
      <c r="C48" s="40">
        <v>40000000</v>
      </c>
      <c r="D48" s="43" t="s">
        <v>15</v>
      </c>
      <c r="E48" s="30" t="s">
        <v>126</v>
      </c>
      <c r="F48" s="35" t="s">
        <v>43</v>
      </c>
    </row>
    <row r="49" spans="1:6" s="25" customFormat="1" ht="27">
      <c r="A49" s="22">
        <v>40</v>
      </c>
      <c r="B49" s="32" t="s">
        <v>37</v>
      </c>
      <c r="C49" s="40">
        <v>6000000</v>
      </c>
      <c r="D49" s="42" t="s">
        <v>15</v>
      </c>
      <c r="E49" s="30" t="s">
        <v>130</v>
      </c>
      <c r="F49" s="80" t="s">
        <v>42</v>
      </c>
    </row>
    <row r="50" spans="1:6" s="25" customFormat="1" ht="16.5">
      <c r="A50" s="22">
        <v>41</v>
      </c>
      <c r="B50" s="36" t="s">
        <v>38</v>
      </c>
      <c r="C50" s="40">
        <v>4000000</v>
      </c>
      <c r="D50" s="34" t="s">
        <v>13</v>
      </c>
      <c r="E50" s="30" t="s">
        <v>130</v>
      </c>
      <c r="F50" s="35" t="s">
        <v>52</v>
      </c>
    </row>
    <row r="51" spans="1:6" s="25" customFormat="1" ht="16.5">
      <c r="A51" s="22">
        <v>42</v>
      </c>
      <c r="B51" s="36" t="s">
        <v>61</v>
      </c>
      <c r="C51" s="40">
        <v>165000000</v>
      </c>
      <c r="D51" s="34" t="s">
        <v>13</v>
      </c>
      <c r="E51" s="30" t="s">
        <v>126</v>
      </c>
      <c r="F51" s="35" t="s">
        <v>43</v>
      </c>
    </row>
    <row r="52" spans="1:6" s="25" customFormat="1" ht="16.5">
      <c r="A52" s="22">
        <v>43</v>
      </c>
      <c r="B52" s="36" t="s">
        <v>39</v>
      </c>
      <c r="C52" s="40">
        <v>7000000</v>
      </c>
      <c r="D52" s="34" t="s">
        <v>13</v>
      </c>
      <c r="E52" s="30" t="s">
        <v>126</v>
      </c>
      <c r="F52" s="35" t="s">
        <v>78</v>
      </c>
    </row>
    <row r="53" spans="1:6" s="25" customFormat="1" ht="16.5">
      <c r="A53" s="22">
        <v>44</v>
      </c>
      <c r="B53" s="36" t="s">
        <v>58</v>
      </c>
      <c r="C53" s="40">
        <v>15000000</v>
      </c>
      <c r="D53" s="34" t="s">
        <v>15</v>
      </c>
      <c r="E53" s="30" t="s">
        <v>130</v>
      </c>
      <c r="F53" s="35" t="s">
        <v>59</v>
      </c>
    </row>
    <row r="54" spans="1:6" s="25" customFormat="1" ht="27">
      <c r="A54" s="22">
        <v>45</v>
      </c>
      <c r="B54" s="36" t="s">
        <v>55</v>
      </c>
      <c r="C54" s="40">
        <v>20000000</v>
      </c>
      <c r="D54" s="42" t="s">
        <v>13</v>
      </c>
      <c r="E54" s="30" t="s">
        <v>130</v>
      </c>
      <c r="F54" s="46" t="s">
        <v>72</v>
      </c>
    </row>
    <row r="55" spans="1:6" s="25" customFormat="1" ht="16.5">
      <c r="A55" s="37">
        <v>46</v>
      </c>
      <c r="B55" s="38" t="s">
        <v>57</v>
      </c>
      <c r="C55" s="40">
        <v>20000000</v>
      </c>
      <c r="D55" s="34" t="s">
        <v>15</v>
      </c>
      <c r="E55" s="30" t="s">
        <v>126</v>
      </c>
      <c r="F55" s="39" t="s">
        <v>73</v>
      </c>
    </row>
    <row r="56" spans="1:6" s="25" customFormat="1" ht="16.5">
      <c r="A56" s="37">
        <v>47</v>
      </c>
      <c r="B56" s="38" t="s">
        <v>71</v>
      </c>
      <c r="C56" s="40">
        <v>216049139</v>
      </c>
      <c r="D56" s="34" t="s">
        <v>15</v>
      </c>
      <c r="E56" s="30" t="s">
        <v>127</v>
      </c>
      <c r="F56" s="39" t="s">
        <v>43</v>
      </c>
    </row>
    <row r="57" spans="1:6" s="25" customFormat="1" ht="27">
      <c r="A57" s="37">
        <v>48</v>
      </c>
      <c r="B57" s="49" t="s">
        <v>87</v>
      </c>
      <c r="C57" s="40">
        <v>650000000</v>
      </c>
      <c r="D57" s="34" t="s">
        <v>15</v>
      </c>
      <c r="E57" s="30" t="s">
        <v>127</v>
      </c>
      <c r="F57" s="39" t="s">
        <v>125</v>
      </c>
    </row>
    <row r="58" spans="1:6" s="25" customFormat="1" ht="16.5">
      <c r="A58" s="37">
        <v>49</v>
      </c>
      <c r="B58" s="19" t="s">
        <v>88</v>
      </c>
      <c r="C58" s="40">
        <v>150000000</v>
      </c>
      <c r="D58" s="34" t="s">
        <v>15</v>
      </c>
      <c r="E58" s="30" t="s">
        <v>127</v>
      </c>
      <c r="F58" s="39" t="s">
        <v>125</v>
      </c>
    </row>
    <row r="59" spans="1:6" ht="16.5">
      <c r="A59" s="83">
        <v>50</v>
      </c>
      <c r="B59" s="19" t="s">
        <v>89</v>
      </c>
      <c r="C59" s="40">
        <v>150000000</v>
      </c>
      <c r="D59" s="34" t="s">
        <v>15</v>
      </c>
      <c r="E59" s="2" t="s">
        <v>127</v>
      </c>
      <c r="F59" s="39" t="s">
        <v>125</v>
      </c>
    </row>
    <row r="60" spans="1:6" ht="16.5">
      <c r="A60" s="83">
        <v>51</v>
      </c>
      <c r="B60" s="50" t="s">
        <v>90</v>
      </c>
      <c r="C60" s="40">
        <v>500000000</v>
      </c>
      <c r="D60" s="34" t="s">
        <v>15</v>
      </c>
      <c r="E60" s="2" t="s">
        <v>127</v>
      </c>
      <c r="F60" s="39" t="s">
        <v>125</v>
      </c>
    </row>
    <row r="61" spans="1:6" ht="78">
      <c r="A61" s="83">
        <v>52</v>
      </c>
      <c r="B61" s="21" t="s">
        <v>91</v>
      </c>
      <c r="C61" s="59">
        <v>270000000</v>
      </c>
      <c r="D61" s="34" t="s">
        <v>15</v>
      </c>
      <c r="E61" s="2" t="s">
        <v>127</v>
      </c>
      <c r="F61" s="39" t="s">
        <v>125</v>
      </c>
    </row>
    <row r="62" spans="1:6" ht="16.5">
      <c r="A62" s="83">
        <v>53</v>
      </c>
      <c r="B62" s="19" t="s">
        <v>92</v>
      </c>
      <c r="C62" s="59">
        <v>250000000</v>
      </c>
      <c r="D62" s="34" t="s">
        <v>15</v>
      </c>
      <c r="E62" s="2" t="s">
        <v>126</v>
      </c>
      <c r="F62" s="39" t="s">
        <v>125</v>
      </c>
    </row>
    <row r="63" spans="1:6" ht="15">
      <c r="A63" s="83"/>
      <c r="B63" s="61" t="s">
        <v>93</v>
      </c>
      <c r="C63" s="62"/>
      <c r="D63" s="34"/>
      <c r="E63" s="2"/>
      <c r="F63" s="18"/>
    </row>
    <row r="64" spans="1:6" ht="15">
      <c r="A64" s="83"/>
      <c r="B64" s="51" t="s">
        <v>94</v>
      </c>
      <c r="C64" s="52"/>
      <c r="D64" s="34"/>
      <c r="E64" s="2"/>
      <c r="F64" s="18"/>
    </row>
    <row r="65" spans="1:6" ht="16.5">
      <c r="A65" s="83">
        <v>54</v>
      </c>
      <c r="B65" s="53" t="s">
        <v>95</v>
      </c>
      <c r="C65" s="57">
        <v>20000000</v>
      </c>
      <c r="D65" s="34" t="s">
        <v>15</v>
      </c>
      <c r="E65" s="2" t="s">
        <v>126</v>
      </c>
      <c r="F65" s="39" t="s">
        <v>125</v>
      </c>
    </row>
    <row r="66" spans="1:6" ht="16.5">
      <c r="A66" s="83">
        <v>55</v>
      </c>
      <c r="B66" s="54" t="s">
        <v>96</v>
      </c>
      <c r="C66" s="57">
        <v>640000000</v>
      </c>
      <c r="D66" s="34" t="s">
        <v>15</v>
      </c>
      <c r="E66" s="2" t="s">
        <v>127</v>
      </c>
      <c r="F66" s="39" t="s">
        <v>125</v>
      </c>
    </row>
    <row r="67" spans="1:6" ht="25.5">
      <c r="A67" s="83">
        <v>56</v>
      </c>
      <c r="B67" s="53" t="s">
        <v>97</v>
      </c>
      <c r="C67" s="40">
        <v>100000000</v>
      </c>
      <c r="D67" s="34" t="s">
        <v>15</v>
      </c>
      <c r="E67" s="2" t="s">
        <v>126</v>
      </c>
      <c r="F67" s="39" t="s">
        <v>125</v>
      </c>
    </row>
    <row r="68" spans="1:6" ht="16.5">
      <c r="A68" s="83">
        <v>57</v>
      </c>
      <c r="B68" s="53" t="s">
        <v>98</v>
      </c>
      <c r="C68" s="40">
        <v>20000000</v>
      </c>
      <c r="D68" s="34" t="s">
        <v>15</v>
      </c>
      <c r="E68" s="2" t="s">
        <v>126</v>
      </c>
      <c r="F68" s="39" t="s">
        <v>125</v>
      </c>
    </row>
    <row r="69" spans="1:6" ht="16.5">
      <c r="A69" s="83">
        <v>58</v>
      </c>
      <c r="B69" s="53" t="s">
        <v>99</v>
      </c>
      <c r="C69" s="40">
        <v>60000000</v>
      </c>
      <c r="D69" s="34" t="s">
        <v>15</v>
      </c>
      <c r="E69" s="2" t="s">
        <v>126</v>
      </c>
      <c r="F69" s="39" t="s">
        <v>125</v>
      </c>
    </row>
    <row r="70" spans="1:6" ht="16.5">
      <c r="A70" s="83"/>
      <c r="B70" s="55" t="s">
        <v>100</v>
      </c>
      <c r="C70" s="40"/>
      <c r="D70" s="34"/>
      <c r="E70" s="2"/>
      <c r="F70" s="39" t="s">
        <v>125</v>
      </c>
    </row>
    <row r="71" spans="1:6" ht="16.5">
      <c r="A71" s="83">
        <v>59</v>
      </c>
      <c r="B71" s="20" t="s">
        <v>101</v>
      </c>
      <c r="C71" s="40">
        <v>20000000</v>
      </c>
      <c r="D71" s="34" t="s">
        <v>15</v>
      </c>
      <c r="E71" s="2" t="s">
        <v>130</v>
      </c>
      <c r="F71" s="39" t="s">
        <v>139</v>
      </c>
    </row>
    <row r="72" spans="1:6" ht="16.5">
      <c r="A72" s="83">
        <v>60</v>
      </c>
      <c r="B72" s="20" t="s">
        <v>102</v>
      </c>
      <c r="C72" s="40">
        <v>70000000</v>
      </c>
      <c r="D72" s="34" t="s">
        <v>15</v>
      </c>
      <c r="E72" s="2" t="s">
        <v>126</v>
      </c>
      <c r="F72" s="39" t="s">
        <v>43</v>
      </c>
    </row>
    <row r="73" spans="1:6" ht="25.5">
      <c r="A73" s="83">
        <v>61</v>
      </c>
      <c r="B73" s="20" t="s">
        <v>103</v>
      </c>
      <c r="C73" s="40">
        <v>50000000</v>
      </c>
      <c r="D73" s="34" t="s">
        <v>15</v>
      </c>
      <c r="E73" s="41" t="s">
        <v>126</v>
      </c>
      <c r="F73" s="39" t="s">
        <v>140</v>
      </c>
    </row>
    <row r="74" spans="1:6" ht="16.5">
      <c r="A74" s="83">
        <v>62</v>
      </c>
      <c r="B74" s="20" t="s">
        <v>104</v>
      </c>
      <c r="C74" s="40">
        <v>130000000</v>
      </c>
      <c r="D74" s="34" t="s">
        <v>15</v>
      </c>
      <c r="E74" s="41" t="s">
        <v>126</v>
      </c>
      <c r="F74" s="39" t="s">
        <v>141</v>
      </c>
    </row>
    <row r="75" spans="1:6" ht="16.5">
      <c r="A75" s="83"/>
      <c r="B75" s="56" t="s">
        <v>105</v>
      </c>
      <c r="C75" s="40"/>
      <c r="D75" s="34"/>
      <c r="E75" s="2"/>
      <c r="F75" s="18"/>
    </row>
    <row r="76" spans="1:6" ht="16.5">
      <c r="A76" s="83"/>
      <c r="B76" s="51" t="s">
        <v>106</v>
      </c>
      <c r="C76" s="40"/>
      <c r="D76" s="34"/>
      <c r="E76" s="2"/>
      <c r="F76" s="18"/>
    </row>
    <row r="77" spans="1:6" ht="16.5">
      <c r="A77" s="83">
        <v>63</v>
      </c>
      <c r="B77" s="19" t="s">
        <v>107</v>
      </c>
      <c r="C77" s="40">
        <v>400000000</v>
      </c>
      <c r="D77" s="34" t="s">
        <v>15</v>
      </c>
      <c r="E77" s="14" t="s">
        <v>127</v>
      </c>
      <c r="F77" s="39" t="s">
        <v>43</v>
      </c>
    </row>
    <row r="78" spans="1:6" ht="27">
      <c r="A78" s="83">
        <v>64</v>
      </c>
      <c r="B78" s="21" t="s">
        <v>108</v>
      </c>
      <c r="C78" s="40">
        <v>500000000</v>
      </c>
      <c r="D78" s="34" t="s">
        <v>15</v>
      </c>
      <c r="E78" s="14" t="s">
        <v>127</v>
      </c>
      <c r="F78" s="39"/>
    </row>
    <row r="79" spans="1:6" ht="16.5">
      <c r="A79" s="83">
        <v>65</v>
      </c>
      <c r="B79" s="19" t="s">
        <v>137</v>
      </c>
      <c r="C79" s="40">
        <v>50000000</v>
      </c>
      <c r="D79" s="34" t="s">
        <v>15</v>
      </c>
      <c r="E79" s="14" t="s">
        <v>126</v>
      </c>
      <c r="F79" s="39" t="s">
        <v>43</v>
      </c>
    </row>
    <row r="80" spans="1:6" ht="16.5">
      <c r="A80" s="14"/>
      <c r="B80" s="51" t="s">
        <v>109</v>
      </c>
      <c r="C80" s="57"/>
      <c r="D80" s="34"/>
      <c r="E80" s="14"/>
      <c r="F80" s="39"/>
    </row>
    <row r="81" spans="1:6" ht="15">
      <c r="A81" s="83">
        <v>66</v>
      </c>
      <c r="B81" s="19" t="s">
        <v>123</v>
      </c>
      <c r="C81" s="57">
        <v>80000000</v>
      </c>
      <c r="D81" s="34" t="s">
        <v>15</v>
      </c>
      <c r="E81" s="14" t="s">
        <v>126</v>
      </c>
      <c r="F81" s="18" t="s">
        <v>133</v>
      </c>
    </row>
    <row r="82" spans="1:6" ht="15">
      <c r="A82" s="83">
        <v>67</v>
      </c>
      <c r="B82" s="19" t="s">
        <v>138</v>
      </c>
      <c r="C82" s="57">
        <v>140000000</v>
      </c>
      <c r="D82" s="34" t="s">
        <v>15</v>
      </c>
      <c r="E82" s="14" t="s">
        <v>126</v>
      </c>
      <c r="F82" s="18" t="s">
        <v>133</v>
      </c>
    </row>
    <row r="83" spans="1:6" ht="16.5">
      <c r="A83" s="83">
        <v>68</v>
      </c>
      <c r="B83" s="51" t="s">
        <v>110</v>
      </c>
      <c r="C83" s="57"/>
      <c r="D83" s="34"/>
      <c r="E83" s="14"/>
      <c r="F83" s="39"/>
    </row>
    <row r="84" spans="1:6" ht="16.5">
      <c r="A84" s="83">
        <v>69</v>
      </c>
      <c r="B84" s="19" t="s">
        <v>111</v>
      </c>
      <c r="C84" s="57">
        <v>300000000</v>
      </c>
      <c r="D84" s="34" t="s">
        <v>15</v>
      </c>
      <c r="E84" s="14" t="s">
        <v>127</v>
      </c>
      <c r="F84" s="39" t="s">
        <v>43</v>
      </c>
    </row>
    <row r="85" spans="1:6" ht="27">
      <c r="A85" s="83">
        <v>70</v>
      </c>
      <c r="B85" s="21" t="s">
        <v>112</v>
      </c>
      <c r="C85" s="57">
        <v>70000000</v>
      </c>
      <c r="D85" s="34" t="s">
        <v>15</v>
      </c>
      <c r="E85" s="14" t="s">
        <v>126</v>
      </c>
      <c r="F85" s="39" t="s">
        <v>43</v>
      </c>
    </row>
    <row r="86" spans="1:6" ht="16.5">
      <c r="A86" s="14"/>
      <c r="B86" s="51" t="s">
        <v>113</v>
      </c>
      <c r="C86" s="57"/>
      <c r="D86" s="34"/>
      <c r="F86" s="39"/>
    </row>
    <row r="87" spans="1:6" ht="16.5">
      <c r="A87" s="83">
        <v>71</v>
      </c>
      <c r="B87" s="19" t="s">
        <v>114</v>
      </c>
      <c r="C87" s="57">
        <v>250000000</v>
      </c>
      <c r="D87" s="34" t="s">
        <v>15</v>
      </c>
      <c r="E87" s="14" t="s">
        <v>127</v>
      </c>
      <c r="F87" s="39" t="s">
        <v>134</v>
      </c>
    </row>
    <row r="88" spans="1:6" ht="16.5">
      <c r="A88" s="83">
        <v>72</v>
      </c>
      <c r="B88" s="19" t="s">
        <v>115</v>
      </c>
      <c r="C88" s="57">
        <v>50000000</v>
      </c>
      <c r="D88" s="34" t="s">
        <v>15</v>
      </c>
      <c r="E88" s="14" t="s">
        <v>126</v>
      </c>
      <c r="F88" s="39" t="s">
        <v>134</v>
      </c>
    </row>
    <row r="89" spans="1:6" ht="16.5">
      <c r="A89" s="83">
        <v>73</v>
      </c>
      <c r="B89" s="19" t="s">
        <v>116</v>
      </c>
      <c r="C89" s="57">
        <v>80000000</v>
      </c>
      <c r="D89" s="34" t="s">
        <v>15</v>
      </c>
      <c r="E89" s="14" t="s">
        <v>126</v>
      </c>
      <c r="F89" s="39" t="s">
        <v>134</v>
      </c>
    </row>
    <row r="90" spans="1:6" ht="16.5">
      <c r="A90" s="83">
        <v>74</v>
      </c>
      <c r="B90" s="19" t="s">
        <v>117</v>
      </c>
      <c r="C90" s="57">
        <v>30000000</v>
      </c>
      <c r="D90" s="34" t="s">
        <v>15</v>
      </c>
      <c r="E90" s="14" t="s">
        <v>126</v>
      </c>
      <c r="F90" s="39" t="s">
        <v>134</v>
      </c>
    </row>
    <row r="91" spans="1:6" ht="15">
      <c r="A91" s="83">
        <v>75</v>
      </c>
      <c r="B91" s="19" t="s">
        <v>118</v>
      </c>
      <c r="C91" s="57">
        <v>50000000</v>
      </c>
      <c r="D91" s="34" t="s">
        <v>15</v>
      </c>
      <c r="E91" s="14" t="s">
        <v>126</v>
      </c>
      <c r="F91" s="18" t="s">
        <v>134</v>
      </c>
    </row>
    <row r="92" spans="1:6" ht="16.5">
      <c r="A92" s="83">
        <v>76</v>
      </c>
      <c r="B92" s="19" t="s">
        <v>124</v>
      </c>
      <c r="C92" s="57">
        <v>40000000</v>
      </c>
      <c r="D92" s="34" t="s">
        <v>15</v>
      </c>
      <c r="E92" s="14" t="s">
        <v>126</v>
      </c>
      <c r="F92" s="39" t="s">
        <v>134</v>
      </c>
    </row>
    <row r="93" spans="1:6" ht="16.5">
      <c r="A93" s="83"/>
      <c r="B93" s="51" t="s">
        <v>119</v>
      </c>
      <c r="C93" s="57"/>
      <c r="D93" s="1"/>
      <c r="E93" s="14"/>
      <c r="F93" s="39"/>
    </row>
    <row r="94" spans="1:6" ht="16.5">
      <c r="A94" s="83">
        <v>77</v>
      </c>
      <c r="B94" s="19" t="s">
        <v>120</v>
      </c>
      <c r="C94" s="57">
        <v>250000000</v>
      </c>
      <c r="D94" s="34" t="s">
        <v>15</v>
      </c>
      <c r="E94" s="14" t="s">
        <v>127</v>
      </c>
      <c r="F94" s="39" t="s">
        <v>43</v>
      </c>
    </row>
    <row r="95" spans="1:6" ht="16.5">
      <c r="A95" s="83">
        <v>78</v>
      </c>
      <c r="B95" s="19" t="s">
        <v>121</v>
      </c>
      <c r="C95" s="57">
        <v>80000000</v>
      </c>
      <c r="D95" s="34" t="s">
        <v>15</v>
      </c>
      <c r="E95" s="14" t="s">
        <v>126</v>
      </c>
      <c r="F95" s="39" t="s">
        <v>43</v>
      </c>
    </row>
    <row r="96" spans="1:6" ht="27">
      <c r="A96" s="83">
        <v>79</v>
      </c>
      <c r="B96" s="21" t="s">
        <v>122</v>
      </c>
      <c r="C96" s="58">
        <v>80000000</v>
      </c>
      <c r="D96" s="34" t="s">
        <v>15</v>
      </c>
      <c r="E96" s="14" t="s">
        <v>126</v>
      </c>
      <c r="F96" s="39" t="s">
        <v>132</v>
      </c>
    </row>
    <row r="97" spans="4:6" ht="16.5">
      <c r="D97" s="60"/>
      <c r="F97" s="82"/>
    </row>
    <row r="98" spans="4:6" ht="16.5">
      <c r="D98" s="3"/>
      <c r="F98" s="82"/>
    </row>
    <row r="99" spans="4:6" ht="16.5">
      <c r="D99" s="3"/>
      <c r="F99" s="82"/>
    </row>
    <row r="100" spans="4:6" ht="16.5">
      <c r="D100" s="3"/>
      <c r="F100" s="82"/>
    </row>
    <row r="101" spans="3:4" ht="15">
      <c r="C101" s="47">
        <f>SUM(C10:C96)</f>
        <v>10461449139</v>
      </c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</sheetData>
  <sheetProtection/>
  <mergeCells count="14">
    <mergeCell ref="B1:C1"/>
    <mergeCell ref="B2:C2"/>
    <mergeCell ref="A6:F6"/>
    <mergeCell ref="B4:C4"/>
    <mergeCell ref="A1:A2"/>
    <mergeCell ref="F8:F9"/>
    <mergeCell ref="D4:E4"/>
    <mergeCell ref="A7:F7"/>
    <mergeCell ref="A3:E3"/>
    <mergeCell ref="E8:E9"/>
    <mergeCell ref="A8:A9"/>
    <mergeCell ref="B8:B9"/>
    <mergeCell ref="C8:C9"/>
    <mergeCell ref="D8:D9"/>
  </mergeCells>
  <dataValidations count="2">
    <dataValidation type="list" allowBlank="1" showInputMessage="1" showErrorMessage="1" sqref="D10:D97">
      <formula1>$H$3:$H$7</formula1>
    </dataValidation>
    <dataValidation type="list" allowBlank="1" showInputMessage="1" showErrorMessage="1" sqref="E10:E96">
      <formula1>$I$3:$I$9</formula1>
    </dataValidation>
  </dataValidations>
  <printOptions/>
  <pageMargins left="0.5833333333333334" right="0.03937007874015748" top="0.4330708661417323" bottom="0.5208333333333334" header="0.31496062992125984" footer="0.3149606299212598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</dc:creator>
  <cp:keywords/>
  <dc:description/>
  <cp:lastModifiedBy>Unisucre</cp:lastModifiedBy>
  <cp:lastPrinted>2017-01-30T16:58:37Z</cp:lastPrinted>
  <dcterms:created xsi:type="dcterms:W3CDTF">2014-09-29T13:49:12Z</dcterms:created>
  <dcterms:modified xsi:type="dcterms:W3CDTF">2017-01-31T20:47:52Z</dcterms:modified>
  <cp:category/>
  <cp:version/>
  <cp:contentType/>
  <cp:contentStatus/>
</cp:coreProperties>
</file>